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g\OneDrive\ドキュメント\2026年度\加盟校関連\"/>
    </mc:Choice>
  </mc:AlternateContent>
  <xr:revisionPtr revIDLastSave="0" documentId="13_ncr:1_{7F770491-6E4A-48DF-AEFA-0D9382684259}" xr6:coauthVersionLast="47" xr6:coauthVersionMax="47" xr10:uidLastSave="{00000000-0000-0000-0000-000000000000}"/>
  <bookViews>
    <workbookView xWindow="-108" yWindow="-108" windowWidth="23256" windowHeight="12456" activeTab="1" xr2:uid="{767CFBCE-7E4A-4ED1-94AE-56BC5016C96C}"/>
  </bookViews>
  <sheets>
    <sheet name="学校名" sheetId="4" r:id="rId1"/>
    <sheet name="名簿原稿" sheetId="1" r:id="rId2"/>
  </sheets>
  <definedNames>
    <definedName name="_xlnm.Print_Area" localSheetId="1">名簿原稿!$A$1:$N$28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4" l="1"/>
  <c r="D54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6" i="4"/>
  <c r="D57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1" i="4"/>
</calcChain>
</file>

<file path=xl/sharedStrings.xml><?xml version="1.0" encoding="utf-8"?>
<sst xmlns="http://schemas.openxmlformats.org/spreadsheetml/2006/main" count="237" uniqueCount="155">
  <si>
    <t>加盟校一覧役員名簿用　原稿</t>
    <rPh sb="0" eb="3">
      <t>カメイコウ</t>
    </rPh>
    <rPh sb="3" eb="5">
      <t>イチラン</t>
    </rPh>
    <rPh sb="5" eb="7">
      <t>ヤクイン</t>
    </rPh>
    <rPh sb="7" eb="9">
      <t>メイボ</t>
    </rPh>
    <rPh sb="9" eb="10">
      <t>ヨウ</t>
    </rPh>
    <rPh sb="11" eb="13">
      <t>ゲンコウ</t>
    </rPh>
    <phoneticPr fontId="1"/>
  </si>
  <si>
    <t>学校名</t>
    <rPh sb="0" eb="2">
      <t>ガッコウ</t>
    </rPh>
    <rPh sb="2" eb="3">
      <t>メイ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</si>
  <si>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</si>
  <si>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</si>
  <si>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副部長</t>
    <rPh sb="0" eb="3">
      <t>フクブチョウ</t>
    </rPh>
    <phoneticPr fontId="1"/>
  </si>
  <si>
    <t>コーチ</t>
    <phoneticPr fontId="1"/>
  </si>
  <si>
    <t>氏名</t>
    <rPh sb="0" eb="2">
      <t>シメイ</t>
    </rPh>
    <phoneticPr fontId="1"/>
  </si>
  <si>
    <t>所在地</t>
    <rPh sb="0" eb="2">
      <t>ショザイ</t>
    </rPh>
    <rPh sb="2" eb="3">
      <t>チ</t>
    </rPh>
    <phoneticPr fontId="1"/>
  </si>
  <si>
    <t>郵便番号</t>
    <rPh sb="0" eb="2">
      <t>ユウビン</t>
    </rPh>
    <rPh sb="2" eb="4">
      <t>バンゴウ</t>
    </rPh>
    <phoneticPr fontId="1"/>
  </si>
  <si>
    <t>校長氏名</t>
    <rPh sb="0" eb="2">
      <t>コウチョウ</t>
    </rPh>
    <rPh sb="2" eb="4">
      <t>シメイ</t>
    </rPh>
    <phoneticPr fontId="1"/>
  </si>
  <si>
    <t>◇監督のメールアドレス（監督会用）</t>
    <rPh sb="1" eb="3">
      <t>カントク</t>
    </rPh>
    <rPh sb="12" eb="14">
      <t>カントク</t>
    </rPh>
    <rPh sb="14" eb="15">
      <t>カイ</t>
    </rPh>
    <rPh sb="15" eb="16">
      <t>ヨウ</t>
    </rPh>
    <phoneticPr fontId="1"/>
  </si>
  <si>
    <t>専門部</t>
    <rPh sb="0" eb="2">
      <t>センモン</t>
    </rPh>
    <rPh sb="2" eb="3">
      <t>ブ</t>
    </rPh>
    <phoneticPr fontId="1"/>
  </si>
  <si>
    <t>職業</t>
    <rPh sb="0" eb="2">
      <t>ショクギョウ</t>
    </rPh>
    <phoneticPr fontId="1"/>
  </si>
  <si>
    <t>担当教科</t>
    <rPh sb="0" eb="2">
      <t>タントウ</t>
    </rPh>
    <rPh sb="2" eb="4">
      <t>キョウカ</t>
    </rPh>
    <phoneticPr fontId="1"/>
  </si>
  <si>
    <t>連絡先番号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</si>
  <si>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</si>
  <si>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</si>
  <si>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実習助手</t>
    <rPh sb="0" eb="2">
      <t>ジッシュウ</t>
    </rPh>
    <rPh sb="2" eb="4">
      <t>ジョシュ</t>
    </rPh>
    <phoneticPr fontId="1"/>
  </si>
  <si>
    <t>※加盟校一覧に掲載されるのは，グレーの部分になります。それ以外は，各種調査などに使用されます。</t>
    <rPh sb="1" eb="4">
      <t>カメイコウ</t>
    </rPh>
    <rPh sb="4" eb="6">
      <t>イチラン</t>
    </rPh>
    <rPh sb="7" eb="9">
      <t>ケイサイ</t>
    </rPh>
    <rPh sb="19" eb="21">
      <t>ブブン</t>
    </rPh>
    <rPh sb="29" eb="31">
      <t>イガイ</t>
    </rPh>
    <rPh sb="33" eb="35">
      <t>カクシュ</t>
    </rPh>
    <rPh sb="35" eb="37">
      <t>チョウサ</t>
    </rPh>
    <rPh sb="40" eb="42">
      <t>シヨウ</t>
    </rPh>
    <phoneticPr fontId="1"/>
  </si>
  <si>
    <t>◇高野連からの文書受け取りや連絡をするために使用するメールアドレス</t>
    <rPh sb="1" eb="4">
      <t>コウヤレン</t>
    </rPh>
    <rPh sb="7" eb="9">
      <t>ブンショ</t>
    </rPh>
    <rPh sb="9" eb="10">
      <t>ウ</t>
    </rPh>
    <rPh sb="11" eb="12">
      <t>ト</t>
    </rPh>
    <rPh sb="14" eb="16">
      <t>レンラク</t>
    </rPh>
    <rPh sb="22" eb="24">
      <t>シヨウ</t>
    </rPh>
    <phoneticPr fontId="1"/>
  </si>
  <si>
    <t>宮城県亘理高等学校</t>
  </si>
  <si>
    <t>宮城県白石高等学校</t>
  </si>
  <si>
    <t>宮城県白石工業高等学校</t>
  </si>
  <si>
    <t>宮城県柴田農林高等学校</t>
  </si>
  <si>
    <t>宮城県村田高等学校</t>
  </si>
  <si>
    <t>宮城県角田高等学校</t>
  </si>
  <si>
    <t>宮城県伊具高等学校</t>
  </si>
  <si>
    <t>宮城県名取北高等学校</t>
  </si>
  <si>
    <t>宮城県農業高等学校</t>
  </si>
  <si>
    <t>仙台高等専門学校名取キャンパス</t>
  </si>
  <si>
    <t>宮城県柴田高等学校</t>
  </si>
  <si>
    <t>宮城県仙台向山高等学校</t>
  </si>
  <si>
    <t>宮城県仙台南高等学校</t>
  </si>
  <si>
    <t>仙台城南高等学校</t>
  </si>
  <si>
    <t>宮城県仙台西高等学校</t>
  </si>
  <si>
    <t>[硬]宮城県仙台第一高等学校</t>
  </si>
  <si>
    <t>[硬]宮城県仙台第二高等学校</t>
  </si>
  <si>
    <t>宮城県仙台第三高等学校</t>
  </si>
  <si>
    <t>宮城県工業高等学校</t>
  </si>
  <si>
    <t>[硬]宮城県泉高等学校</t>
  </si>
  <si>
    <t>宮城県泉松陵高等学校</t>
  </si>
  <si>
    <t>[硬]仙台市立仙台高等学校</t>
  </si>
  <si>
    <t>[硬]仙台市立仙台工業高等学校</t>
  </si>
  <si>
    <t>[硬]仙台市立仙台商業高等学校</t>
  </si>
  <si>
    <t>[硬]東北学院高等学校</t>
  </si>
  <si>
    <t>[硬]仙台育英学園高等学校</t>
  </si>
  <si>
    <t>[硬]東北高等学校</t>
  </si>
  <si>
    <t>宮城県泉館山高等学校</t>
  </si>
  <si>
    <t>宮城県宮城広瀬高等学校</t>
  </si>
  <si>
    <t>宮城県仙台東高等学校</t>
  </si>
  <si>
    <t>聖和学園高等学校</t>
  </si>
  <si>
    <t>東北生活文化大学高等学校</t>
  </si>
  <si>
    <t>宮城県石巻高等学校</t>
  </si>
  <si>
    <t>宮城県石巻工業高等学校</t>
  </si>
  <si>
    <t>宮城県水産高等学校</t>
  </si>
  <si>
    <t>宮城県涌谷高等学校</t>
  </si>
  <si>
    <t>宮城県石巻北高等学校</t>
  </si>
  <si>
    <t>宮城県石巻西高等学校</t>
  </si>
  <si>
    <t>宮城県松島高等学校</t>
  </si>
  <si>
    <t>[硬]宮城県気仙沼高等学校</t>
  </si>
  <si>
    <t>宮城県気仙沼向洋高等学校</t>
  </si>
  <si>
    <t>東陵高等学校</t>
  </si>
  <si>
    <t>宮城県佐沼高等学校</t>
  </si>
  <si>
    <t>宮城県石巻好文館高等学校</t>
  </si>
  <si>
    <t>宮城県登米総合産業高等学校</t>
  </si>
  <si>
    <t>宮城県塩釜高等学校</t>
  </si>
  <si>
    <t>宮城県多賀城高等学校</t>
  </si>
  <si>
    <t>宮城県古川高等学校</t>
  </si>
  <si>
    <t>古川学園高等学校</t>
  </si>
  <si>
    <t>宮城県小牛田農林高等学校</t>
  </si>
  <si>
    <t>宮城県加美農業高等学校</t>
  </si>
  <si>
    <t>宮城県黒川高等学校</t>
  </si>
  <si>
    <t>宮城県利府高等学校</t>
  </si>
  <si>
    <t>宮城県富谷高等学校</t>
  </si>
  <si>
    <t>宮城県築館高等学校</t>
  </si>
  <si>
    <t>宮城県岩ケ崎高等学校</t>
  </si>
  <si>
    <t>宮城県迫桜高等学校</t>
  </si>
  <si>
    <t>宮城県古川工業高等学校</t>
  </si>
  <si>
    <t>啓誠学園大崎中央高等学校</t>
  </si>
  <si>
    <t>宮城県中新田高等学校</t>
  </si>
  <si>
    <t>宮城県古川黎明高等学校</t>
  </si>
  <si>
    <t>東北学院榴ケ岡高等学校</t>
  </si>
  <si>
    <t>宮城県仙台第一高等学校[軟]</t>
  </si>
  <si>
    <t>仙台市立仙台商業高等学校[軟]</t>
  </si>
  <si>
    <t>仙台市立仙台青陵中等教育学校[軟]</t>
  </si>
  <si>
    <t>宮城県仙台第二高等学校[軟]</t>
  </si>
  <si>
    <t>東北高等学校[軟]</t>
  </si>
  <si>
    <t>尚絅学院高等学校[軟]</t>
  </si>
  <si>
    <t>仙台市立仙台高等学校[軟]</t>
  </si>
  <si>
    <t>仙台育英学園高等学校[軟]</t>
  </si>
  <si>
    <t>宮城県泉高等学校[軟]</t>
  </si>
  <si>
    <t>仙台市立仙台工業高等学校[軟]</t>
  </si>
  <si>
    <t>東北学院高等学校[軟]</t>
  </si>
  <si>
    <t>住所（出張旅費の計算に利用します）</t>
    <rPh sb="0" eb="2">
      <t>ジュウショ</t>
    </rPh>
    <rPh sb="3" eb="5">
      <t>シュッチョウ</t>
    </rPh>
    <rPh sb="5" eb="7">
      <t>リョヒ</t>
    </rPh>
    <rPh sb="8" eb="10">
      <t>ケイサン</t>
    </rPh>
    <rPh sb="11" eb="13">
      <t>リヨウ</t>
    </rPh>
    <phoneticPr fontId="1"/>
  </si>
  <si>
    <t>住所</t>
    <rPh sb="0" eb="2">
      <t>ジュウショ</t>
    </rPh>
    <phoneticPr fontId="1"/>
  </si>
  <si>
    <t>FAX</t>
    <phoneticPr fontId="1"/>
  </si>
  <si>
    <t>宮城県名取高等学校</t>
    <phoneticPr fontId="1"/>
  </si>
  <si>
    <t>教諭</t>
    <rPh sb="0" eb="2">
      <t>キョウユ</t>
    </rPh>
    <phoneticPr fontId="1"/>
  </si>
  <si>
    <t>常勤講師</t>
    <rPh sb="0" eb="2">
      <t>ジョウキン</t>
    </rPh>
    <rPh sb="2" eb="4">
      <t>コウシ</t>
    </rPh>
    <phoneticPr fontId="1"/>
  </si>
  <si>
    <t>非常勤講師</t>
    <rPh sb="0" eb="3">
      <t>ヒジョウキン</t>
    </rPh>
    <rPh sb="3" eb="5">
      <t>コウシ</t>
    </rPh>
    <phoneticPr fontId="1"/>
  </si>
  <si>
    <t>学校事務</t>
    <rPh sb="0" eb="2">
      <t>ガッコウ</t>
    </rPh>
    <rPh sb="2" eb="4">
      <t>ジム</t>
    </rPh>
    <phoneticPr fontId="1"/>
  </si>
  <si>
    <t>会社員等</t>
    <rPh sb="0" eb="3">
      <t>カイシャイン</t>
    </rPh>
    <rPh sb="3" eb="4">
      <t>ナド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</si>
  <si>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</si>
  <si>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</si>
  <si>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</si>
  <si>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</si>
  <si>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</si>
  <si>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</si>
  <si>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</si>
  <si>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</si>
  <si>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</si>
  <si>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工業</t>
    <rPh sb="0" eb="2">
      <t>コウギョウ</t>
    </rPh>
    <phoneticPr fontId="1"/>
  </si>
  <si>
    <t>農業</t>
    <rPh sb="0" eb="2">
      <t>ノウギョウ</t>
    </rPh>
    <phoneticPr fontId="1"/>
  </si>
  <si>
    <t>総務</t>
    <rPh sb="0" eb="2">
      <t>ソウム</t>
    </rPh>
    <phoneticPr fontId="1"/>
  </si>
  <si>
    <t>財務</t>
    <rPh sb="0" eb="2">
      <t>ザイム</t>
    </rPh>
    <phoneticPr fontId="1"/>
  </si>
  <si>
    <t>普及振興</t>
    <rPh sb="0" eb="2">
      <t>フキュウ</t>
    </rPh>
    <rPh sb="2" eb="4">
      <t>シンコウ</t>
    </rPh>
    <phoneticPr fontId="1"/>
  </si>
  <si>
    <t>強化育成</t>
    <rPh sb="0" eb="2">
      <t>キョウカ</t>
    </rPh>
    <rPh sb="2" eb="4">
      <t>イクセイ</t>
    </rPh>
    <phoneticPr fontId="1"/>
  </si>
  <si>
    <t>審判規則</t>
    <rPh sb="0" eb="2">
      <t>シンパン</t>
    </rPh>
    <rPh sb="2" eb="4">
      <t>キソク</t>
    </rPh>
    <phoneticPr fontId="1"/>
  </si>
  <si>
    <t>【メール送信期限】</t>
    <phoneticPr fontId="1"/>
  </si>
  <si>
    <t>chief@miyagi-kouyaren.com</t>
    <phoneticPr fontId="1"/>
  </si>
  <si>
    <t>【メール送信先】</t>
    <phoneticPr fontId="1"/>
  </si>
  <si>
    <t>※重複のないように記入お願い致します。（部員登録とは異なりますので，監督が副部長を兼ねる場合も，監督のみの入力で結構です。）</t>
    <rPh sb="1" eb="3">
      <t>チョウフク</t>
    </rPh>
    <rPh sb="9" eb="11">
      <t>キニュウ</t>
    </rPh>
    <rPh sb="12" eb="13">
      <t>ネガ</t>
    </rPh>
    <rPh sb="14" eb="15">
      <t>イタ</t>
    </rPh>
    <rPh sb="20" eb="22">
      <t>ブイン</t>
    </rPh>
    <rPh sb="22" eb="24">
      <t>トウロク</t>
    </rPh>
    <rPh sb="26" eb="27">
      <t>コト</t>
    </rPh>
    <rPh sb="34" eb="36">
      <t>カントク</t>
    </rPh>
    <rPh sb="37" eb="40">
      <t>フクブチョウ</t>
    </rPh>
    <rPh sb="41" eb="42">
      <t>カ</t>
    </rPh>
    <rPh sb="44" eb="46">
      <t>バアイ</t>
    </rPh>
    <rPh sb="48" eb="50">
      <t>カントク</t>
    </rPh>
    <rPh sb="53" eb="55">
      <t>ニュウリョク</t>
    </rPh>
    <rPh sb="56" eb="58">
      <t>ケッコウ</t>
    </rPh>
    <phoneticPr fontId="1"/>
  </si>
  <si>
    <t>※職業の欄には，教諭・常勤講師・非常勤講師・実習助手・学校事務・会社員等を選択してください。</t>
    <rPh sb="37" eb="39">
      <t>センタク</t>
    </rPh>
    <phoneticPr fontId="1"/>
  </si>
  <si>
    <t>【例】</t>
    <rPh sb="1" eb="2">
      <t>レイ</t>
    </rPh>
    <phoneticPr fontId="1"/>
  </si>
  <si>
    <t>090-1234-5678</t>
    <phoneticPr fontId="1"/>
  </si>
  <si>
    <t>※顧問の電話は必ず入力してください。携帯電話番号は記入できる場合，入力してください。</t>
    <rPh sb="1" eb="3">
      <t>コモン</t>
    </rPh>
    <rPh sb="4" eb="6">
      <t>デンワ</t>
    </rPh>
    <rPh sb="7" eb="8">
      <t>カナラ</t>
    </rPh>
    <rPh sb="9" eb="11">
      <t>ニュウリョク</t>
    </rPh>
    <rPh sb="18" eb="20">
      <t>ケイタイ</t>
    </rPh>
    <rPh sb="20" eb="22">
      <t>デンワ</t>
    </rPh>
    <rPh sb="22" eb="24">
      <t>バンゴウ</t>
    </rPh>
    <rPh sb="25" eb="27">
      <t>キニュウ</t>
    </rPh>
    <rPh sb="30" eb="32">
      <t>バアイ</t>
    </rPh>
    <rPh sb="33" eb="35">
      <t>ニュウリョク</t>
    </rPh>
    <phoneticPr fontId="1"/>
  </si>
  <si>
    <t>電話番号(ﾊｲﾌﾝ有)</t>
    <rPh sb="0" eb="2">
      <t>デンワ</t>
    </rPh>
    <rPh sb="2" eb="4">
      <t>バンゴウ</t>
    </rPh>
    <rPh sb="9" eb="10">
      <t>アリ</t>
    </rPh>
    <phoneticPr fontId="1"/>
  </si>
  <si>
    <t>(県)</t>
    <rPh sb="1" eb="2">
      <t>ケン</t>
    </rPh>
    <phoneticPr fontId="1"/>
  </si>
  <si>
    <t>(国)</t>
    <rPh sb="1" eb="2">
      <t>クニ</t>
    </rPh>
    <phoneticPr fontId="1"/>
  </si>
  <si>
    <t>(私)</t>
    <rPh sb="1" eb="2">
      <t>ワタクシ</t>
    </rPh>
    <phoneticPr fontId="1"/>
  </si>
  <si>
    <t>(市)</t>
    <rPh sb="1" eb="2">
      <t>シ</t>
    </rPh>
    <phoneticPr fontId="1"/>
  </si>
  <si>
    <t>保健体育</t>
    <rPh sb="0" eb="2">
      <t>ホケン</t>
    </rPh>
    <rPh sb="2" eb="4">
      <t>タイイク</t>
    </rPh>
    <phoneticPr fontId="1"/>
  </si>
  <si>
    <t>商業</t>
    <rPh sb="0" eb="2">
      <t>ショウギョウ</t>
    </rPh>
    <phoneticPr fontId="1"/>
  </si>
  <si>
    <t>水産</t>
    <rPh sb="0" eb="2">
      <t>スイサン</t>
    </rPh>
    <phoneticPr fontId="1"/>
  </si>
  <si>
    <t>福祉</t>
    <rPh sb="0" eb="2">
      <t>フクシ</t>
    </rPh>
    <phoneticPr fontId="1"/>
  </si>
  <si>
    <t>その他</t>
    <rPh sb="2" eb="3">
      <t>ホカ</t>
    </rPh>
    <phoneticPr fontId="1"/>
  </si>
  <si>
    <t>★スコアブック（１冊１,０００円）の購入希望</t>
    <rPh sb="9" eb="10">
      <t>サツ</t>
    </rPh>
    <rPh sb="15" eb="16">
      <t>エン</t>
    </rPh>
    <rPh sb="18" eb="20">
      <t>コウニュウ</t>
    </rPh>
    <rPh sb="20" eb="22">
      <t>キボウ</t>
    </rPh>
    <phoneticPr fontId="1"/>
  </si>
  <si>
    <t>→</t>
    <phoneticPr fontId="1"/>
  </si>
  <si>
    <t>冊</t>
    <rPh sb="0" eb="1">
      <t>サツ</t>
    </rPh>
    <phoneticPr fontId="1"/>
  </si>
  <si>
    <t xml:space="preserve">【受け渡しについて】
</t>
    <rPh sb="1" eb="2">
      <t>ウ</t>
    </rPh>
    <rPh sb="3" eb="4">
      <t>ワタ</t>
    </rPh>
    <phoneticPr fontId="1"/>
  </si>
  <si>
    <t>000-000-0000</t>
    <phoneticPr fontId="1"/>
  </si>
  <si>
    <t>宮城県南三陸高等学校</t>
    <rPh sb="3" eb="6">
      <t>ミナミサンリク</t>
    </rPh>
    <phoneticPr fontId="1"/>
  </si>
  <si>
    <t>宮城県大河原産業高等学校</t>
    <rPh sb="6" eb="8">
      <t>サンギョウ</t>
    </rPh>
    <phoneticPr fontId="1"/>
  </si>
  <si>
    <t>日本ウェルネス宮城高等学校</t>
    <rPh sb="0" eb="2">
      <t>ニホン</t>
    </rPh>
    <rPh sb="7" eb="13">
      <t>ミヤギコウトウガッコウ</t>
    </rPh>
    <phoneticPr fontId="1"/>
  </si>
  <si>
    <t>永年勤続表彰関蓮</t>
    <rPh sb="0" eb="6">
      <t>エイネンキンゾクヒョウショウ</t>
    </rPh>
    <rPh sb="6" eb="8">
      <t>セキレン</t>
    </rPh>
    <phoneticPr fontId="1"/>
  </si>
  <si>
    <t>宮城　太郎</t>
    <rPh sb="0" eb="2">
      <t>ミヤギ</t>
    </rPh>
    <rPh sb="3" eb="5">
      <t>タロウ</t>
    </rPh>
    <phoneticPr fontId="1"/>
  </si>
  <si>
    <t>所属年数</t>
    <rPh sb="0" eb="4">
      <t>ショゾクネンスウ</t>
    </rPh>
    <phoneticPr fontId="1"/>
  </si>
  <si>
    <t>5年目</t>
    <rPh sb="1" eb="2">
      <t>ネン</t>
    </rPh>
    <rPh sb="2" eb="3">
      <t>メ</t>
    </rPh>
    <phoneticPr fontId="1"/>
  </si>
  <si>
    <r>
      <rPr>
        <sz val="11"/>
        <color theme="1"/>
        <rFont val="游ゴシック"/>
        <family val="3"/>
        <charset val="128"/>
        <scheme val="minor"/>
      </rPr>
      <t>経歴</t>
    </r>
    <r>
      <rPr>
        <b/>
        <sz val="11"/>
        <color rgb="FFFF0000"/>
        <rFont val="游ゴシック"/>
        <family val="3"/>
        <charset val="128"/>
        <scheme val="minor"/>
      </rPr>
      <t>（今年度在籍は○年目と記載）</t>
    </r>
    <rPh sb="0" eb="2">
      <t>ケイレキ</t>
    </rPh>
    <rPh sb="3" eb="6">
      <t>コンネンド</t>
    </rPh>
    <rPh sb="6" eb="8">
      <t>ザイセキ</t>
    </rPh>
    <rPh sb="10" eb="11">
      <t>ネン</t>
    </rPh>
    <rPh sb="11" eb="12">
      <t>メ</t>
    </rPh>
    <rPh sb="13" eb="15">
      <t>キサイ</t>
    </rPh>
    <phoneticPr fontId="1"/>
  </si>
  <si>
    <t>○高部長2年、△高監督2年、□高監督1年目</t>
    <rPh sb="1" eb="2">
      <t>コウ</t>
    </rPh>
    <rPh sb="2" eb="4">
      <t>ブチョウ</t>
    </rPh>
    <rPh sb="5" eb="6">
      <t>ネン</t>
    </rPh>
    <rPh sb="8" eb="9">
      <t>コウ</t>
    </rPh>
    <rPh sb="9" eb="11">
      <t>カントク</t>
    </rPh>
    <rPh sb="12" eb="13">
      <t>ネン</t>
    </rPh>
    <rPh sb="15" eb="16">
      <t>コウ</t>
    </rPh>
    <rPh sb="16" eb="18">
      <t>カントク</t>
    </rPh>
    <rPh sb="19" eb="20">
      <t>ネン</t>
    </rPh>
    <rPh sb="20" eb="21">
      <t>メ</t>
    </rPh>
    <phoneticPr fontId="1"/>
  </si>
  <si>
    <r>
      <t>若林区元茶畑1-1-1</t>
    </r>
    <r>
      <rPr>
        <b/>
        <sz val="11"/>
        <color rgb="FFFF0000"/>
        <rFont val="游ゴシック"/>
        <family val="3"/>
        <charset val="128"/>
        <scheme val="minor"/>
      </rPr>
      <t>（※番地まで入力願います）</t>
    </r>
    <rPh sb="0" eb="3">
      <t>ワカバヤシク</t>
    </rPh>
    <rPh sb="3" eb="6">
      <t>モトチャバタケ</t>
    </rPh>
    <rPh sb="13" eb="15">
      <t>バンチ</t>
    </rPh>
    <rPh sb="17" eb="19">
      <t>ニュウリョク</t>
    </rPh>
    <rPh sb="19" eb="20">
      <t>ネガ</t>
    </rPh>
    <phoneticPr fontId="1"/>
  </si>
  <si>
    <t>※所属年数は何年目になるか分かるように表記願います。(他県で所属していた年数も含めます)</t>
    <rPh sb="1" eb="3">
      <t>ショゾク</t>
    </rPh>
    <rPh sb="3" eb="5">
      <t>ネンスウ</t>
    </rPh>
    <rPh sb="6" eb="9">
      <t>ナンネンメ</t>
    </rPh>
    <rPh sb="13" eb="14">
      <t>ワ</t>
    </rPh>
    <rPh sb="19" eb="22">
      <t>ヒョウキネガ</t>
    </rPh>
    <rPh sb="27" eb="29">
      <t>タケン</t>
    </rPh>
    <rPh sb="30" eb="32">
      <t>ショゾク</t>
    </rPh>
    <rPh sb="36" eb="38">
      <t>ネンスウ</t>
    </rPh>
    <rPh sb="39" eb="40">
      <t>フク</t>
    </rPh>
    <phoneticPr fontId="1"/>
  </si>
  <si>
    <t>※専門部は，記入不要です。</t>
    <rPh sb="1" eb="3">
      <t>センモン</t>
    </rPh>
    <rPh sb="3" eb="4">
      <t>ブ</t>
    </rPh>
    <rPh sb="6" eb="10">
      <t>キニュウフヨウ</t>
    </rPh>
    <phoneticPr fontId="1"/>
  </si>
  <si>
    <t>宮城県石巻商業高等学校</t>
    <phoneticPr fontId="1"/>
  </si>
  <si>
    <t>2026年4月3日(金)</t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</si>
</sst>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333333"/>
      <name val="Helvetica"/>
      <family val="2"/>
    </font>
    <font>
      <u/>
      <sz val="11"/>
      <color theme="10"/>
      <name val="游ゴシック"/>
      <family val="2"/>
      <charset val="128"/>
      <scheme val="minor"/>
    </font>
    <font>
      <b/>
      <u val="double"/>
      <sz val="10"/>
      <color rgb="FFFF0000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7" xfId="0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2" xfId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358140</xdr:colOff>
      <xdr:row>15</xdr:row>
      <xdr:rowOff>83820</xdr:rowOff>
    </xdr:from>
    <xdr:to>
      <xdr:col>11</xdr:col>
      <xdr:colOff>662940</xdr:colOff>
      <xdr:row>16</xdr:row>
      <xdr:rowOff>213360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0B441-5427-9DFC-4164-D9A73958BD98}"/>
            </a:ext>
          </a:extLst>
        </xdr:cNvPr>
        <xdr:cNvSpPr txBox="1"/>
      </xdr:nvSpPr>
      <xdr:spPr>
        <a:xfrm>
          <a:off x="6804660" y="3741420"/>
          <a:ext cx="236220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専門部については記入は不要です。</a:t>
          </a:r>
        </a:p>
      </xdr:txBody>
    </xdr:sp>
    <xdr:clientData/>
  </xdr:twoCellAnchor>
  <xdr:twoCellAnchor>
    <xdr:from>
      <xdr:col>7</xdr:col>
      <xdr:colOff>579120</xdr:colOff>
      <xdr:row>14</xdr:row>
      <xdr:rowOff>91440</xdr:rowOff>
    </xdr:from>
    <xdr:to>
      <xdr:col>8</xdr:col>
      <xdr:colOff>365760</xdr:colOff>
      <xdr:row>15</xdr:row>
      <xdr:rowOff>129540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9283F17-58CE-F485-9CA2-C74FA036A612}"/>
            </a:ext>
          </a:extLst>
        </xdr:cNvPr>
        <xdr:cNvCxnSpPr/>
      </xdr:nvCxnSpPr>
      <xdr:spPr>
        <a:xfrm flipH="1" flipV="1">
          <a:off x="6339840" y="3505200"/>
          <a:ext cx="472440" cy="2819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457200</xdr:colOff>
      <xdr:row>0</xdr:row>
      <xdr:rowOff>152400</xdr:rowOff>
    </xdr:from>
    <xdr:to>
      <xdr:col>13</xdr:col>
      <xdr:colOff>2133600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F6451C-DF0D-24A1-5B19-6EFB4F396389}"/>
            </a:ext>
          </a:extLst>
        </xdr:cNvPr>
        <xdr:cNvSpPr txBox="1"/>
      </xdr:nvSpPr>
      <xdr:spPr>
        <a:xfrm>
          <a:off x="9646920" y="152400"/>
          <a:ext cx="236220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電話番号</a:t>
          </a:r>
          <a:r>
            <a:rPr kumimoji="1" lang="en-US" altLang="ja-JP" sz="1100">
              <a:solidFill>
                <a:srgbClr val="FF0000"/>
              </a:solidFill>
            </a:rPr>
            <a:t>,FAX</a:t>
          </a:r>
          <a:r>
            <a:rPr kumimoji="1" lang="ja-JP" altLang="en-US" sz="1100">
              <a:solidFill>
                <a:srgbClr val="FF0000"/>
              </a:solidFill>
            </a:rPr>
            <a:t>は半角英数字で記入をお願いします</a:t>
          </a:r>
        </a:p>
      </xdr:txBody>
    </xdr:sp>
    <xdr:clientData/>
  </xdr:twoCellAnchor>
  <xdr:twoCellAnchor>
    <xdr:from>
      <xdr:col>12</xdr:col>
      <xdr:colOff>45720</xdr:colOff>
      <xdr:row>3</xdr:row>
      <xdr:rowOff>114300</xdr:rowOff>
    </xdr:from>
    <xdr:to>
      <xdr:col>12</xdr:col>
      <xdr:colOff>502920</xdr:colOff>
      <xdr:row>3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F43BD51-025A-597F-AB3F-53A55B483D2E}"/>
            </a:ext>
          </a:extLst>
        </xdr:cNvPr>
        <xdr:cNvCxnSpPr/>
      </xdr:nvCxnSpPr>
      <xdr:spPr>
        <a:xfrm flipH="1" flipV="1">
          <a:off x="9235440" y="845820"/>
          <a:ext cx="457200" cy="76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373380</xdr:colOff>
      <xdr:row>2</xdr:row>
      <xdr:rowOff>205740</xdr:rowOff>
    </xdr:from>
    <xdr:to>
      <xdr:col>13</xdr:col>
      <xdr:colOff>2987040</xdr:colOff>
      <xdr:row>4</xdr:row>
      <xdr:rowOff>91440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924FDC-E87C-35BD-C583-4C3C787A61B5}"/>
            </a:ext>
          </a:extLst>
        </xdr:cNvPr>
        <xdr:cNvSpPr txBox="1"/>
      </xdr:nvSpPr>
      <xdr:spPr>
        <a:xfrm>
          <a:off x="9563100" y="693420"/>
          <a:ext cx="329946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電話番号</a:t>
          </a:r>
          <a:r>
            <a:rPr kumimoji="1" lang="en-US" altLang="ja-JP" sz="1100">
              <a:solidFill>
                <a:srgbClr val="FF0000"/>
              </a:solidFill>
            </a:rPr>
            <a:t>,FAX</a:t>
          </a:r>
          <a:r>
            <a:rPr kumimoji="1" lang="ja-JP" altLang="en-US" sz="1100">
              <a:solidFill>
                <a:srgbClr val="FF0000"/>
              </a:solidFill>
            </a:rPr>
            <a:t>は半角英数字で記入をお願いします。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AA43-A724-4DA2-A7C9-FDE75D7E1C5D}">
  <dimension ref="A1:D82"/>
  <sheetViews>
    <sheetView workbookViewId="0">
      <selection activeCell="I77" sqref="I77"/>
    </sheetView>
  </sheetViews>
  <sheetFormatPr defaultRowHeight="18" x14ac:dyDescent="0.45"/>
  <sheetData>
    <row r="1" spans="1:4" x14ac:dyDescent="0.45">
      <c r="A1">
        <v>1</v>
      </c>
      <c r="B1" t="s">
        <v>127</v>
      </c>
      <c r="C1" t="s">
        <v>96</v>
      </c>
      <c r="D1" t="str">
        <f>"【"&amp;A1&amp;"】"&amp;B1&amp;"　"&amp;C1</f>
        <v>【1】(県)　宮城県名取高等学校</v>
      </c>
    </row>
    <row r="2" spans="1:4" x14ac:dyDescent="0.45">
      <c r="A2">
        <v>2</v>
      </c>
      <c r="B2" t="s">
        <v>127</v>
      </c>
      <c r="C2" t="s">
        <v>20</v>
      </c>
      <c r="D2" t="str">
        <f t="shared" ref="D2:D17" si="0">"【"&amp;A2&amp;"】"&amp;B2&amp;"　"&amp;C2</f>
        <v>【2】(県)　宮城県亘理高等学校</v>
      </c>
    </row>
    <row r="3" spans="1:4" x14ac:dyDescent="0.45">
      <c r="A3">
        <v>3</v>
      </c>
      <c r="B3" t="s">
        <v>127</v>
      </c>
      <c r="C3" t="s">
        <v>21</v>
      </c>
      <c r="D3" t="str">
        <f t="shared" si="0"/>
        <v>【3】(県)　宮城県白石高等学校</v>
      </c>
    </row>
    <row r="4" spans="1:4" x14ac:dyDescent="0.45">
      <c r="A4">
        <v>4</v>
      </c>
      <c r="B4" t="s">
        <v>127</v>
      </c>
      <c r="C4" t="s">
        <v>22</v>
      </c>
      <c r="D4" t="str">
        <f t="shared" si="0"/>
        <v>【4】(県)　宮城県白石工業高等学校</v>
      </c>
    </row>
    <row r="5" spans="1:4" x14ac:dyDescent="0.45">
      <c r="A5">
        <v>5</v>
      </c>
      <c r="B5" t="s">
        <v>127</v>
      </c>
      <c r="C5" t="s">
        <v>142</v>
      </c>
      <c r="D5" t="str">
        <f t="shared" si="0"/>
        <v>【5】(県)　宮城県大河原産業高等学校</v>
      </c>
    </row>
    <row r="6" spans="1:4" x14ac:dyDescent="0.45">
      <c r="A6">
        <v>6</v>
      </c>
      <c r="B6" t="s">
        <v>127</v>
      </c>
      <c r="C6" t="s">
        <v>23</v>
      </c>
      <c r="D6" t="str">
        <f t="shared" si="0"/>
        <v>【6】(県)　宮城県柴田農林高等学校</v>
      </c>
    </row>
    <row r="7" spans="1:4" x14ac:dyDescent="0.45">
      <c r="A7">
        <v>7</v>
      </c>
      <c r="B7" t="s">
        <v>127</v>
      </c>
      <c r="C7" t="s">
        <v>24</v>
      </c>
      <c r="D7" t="str">
        <f t="shared" si="0"/>
        <v>【7】(県)　宮城県村田高等学校</v>
      </c>
    </row>
    <row r="8" spans="1:4" x14ac:dyDescent="0.45">
      <c r="A8">
        <v>8</v>
      </c>
      <c r="B8" t="s">
        <v>127</v>
      </c>
      <c r="C8" t="s">
        <v>25</v>
      </c>
      <c r="D8" t="str">
        <f t="shared" si="0"/>
        <v>【8】(県)　宮城県角田高等学校</v>
      </c>
    </row>
    <row r="9" spans="1:4" x14ac:dyDescent="0.45">
      <c r="A9">
        <v>9</v>
      </c>
      <c r="B9" t="s">
        <v>127</v>
      </c>
      <c r="C9" t="s">
        <v>26</v>
      </c>
      <c r="D9" t="str">
        <f t="shared" si="0"/>
        <v>【9】(県)　宮城県伊具高等学校</v>
      </c>
    </row>
    <row r="10" spans="1:4" x14ac:dyDescent="0.45">
      <c r="A10">
        <v>10</v>
      </c>
      <c r="B10" t="s">
        <v>127</v>
      </c>
      <c r="C10" t="s">
        <v>27</v>
      </c>
      <c r="D10" t="str">
        <f t="shared" si="0"/>
        <v>【10】(県)　宮城県名取北高等学校</v>
      </c>
    </row>
    <row r="11" spans="1:4" x14ac:dyDescent="0.45">
      <c r="A11">
        <v>11</v>
      </c>
      <c r="B11" t="s">
        <v>127</v>
      </c>
      <c r="C11" t="s">
        <v>28</v>
      </c>
      <c r="D11" t="str">
        <f t="shared" si="0"/>
        <v>【11】(県)　宮城県農業高等学校</v>
      </c>
    </row>
    <row r="12" spans="1:4" x14ac:dyDescent="0.45">
      <c r="A12">
        <v>12</v>
      </c>
      <c r="B12" t="s">
        <v>128</v>
      </c>
      <c r="C12" t="s">
        <v>29</v>
      </c>
      <c r="D12" t="str">
        <f t="shared" si="0"/>
        <v>【12】(国)　仙台高等専門学校名取キャンパス</v>
      </c>
    </row>
    <row r="13" spans="1:4" x14ac:dyDescent="0.45">
      <c r="A13">
        <v>13</v>
      </c>
      <c r="B13" t="s">
        <v>127</v>
      </c>
      <c r="C13" t="s">
        <v>30</v>
      </c>
      <c r="D13" t="str">
        <f t="shared" si="0"/>
        <v>【13】(県)　宮城県柴田高等学校</v>
      </c>
    </row>
    <row r="14" spans="1:4" x14ac:dyDescent="0.45">
      <c r="A14">
        <v>14</v>
      </c>
      <c r="B14" t="s">
        <v>127</v>
      </c>
      <c r="C14" t="s">
        <v>31</v>
      </c>
      <c r="D14" t="str">
        <f t="shared" si="0"/>
        <v>【14】(県)　宮城県仙台向山高等学校</v>
      </c>
    </row>
    <row r="15" spans="1:4" x14ac:dyDescent="0.45">
      <c r="A15">
        <v>15</v>
      </c>
      <c r="B15" t="s">
        <v>127</v>
      </c>
      <c r="C15" t="s">
        <v>32</v>
      </c>
      <c r="D15" t="str">
        <f t="shared" si="0"/>
        <v>【15】(県)　宮城県仙台南高等学校</v>
      </c>
    </row>
    <row r="16" spans="1:4" x14ac:dyDescent="0.45">
      <c r="A16">
        <v>16</v>
      </c>
      <c r="B16" t="s">
        <v>129</v>
      </c>
      <c r="C16" t="s">
        <v>33</v>
      </c>
      <c r="D16" t="str">
        <f t="shared" si="0"/>
        <v>【16】(私)　仙台城南高等学校</v>
      </c>
    </row>
    <row r="17" spans="1:4" x14ac:dyDescent="0.45">
      <c r="A17">
        <v>17</v>
      </c>
      <c r="B17" t="s">
        <v>127</v>
      </c>
      <c r="C17" t="s">
        <v>34</v>
      </c>
      <c r="D17" t="str">
        <f t="shared" si="0"/>
        <v>【17】(県)　宮城県仙台西高等学校</v>
      </c>
    </row>
    <row r="18" spans="1:4" x14ac:dyDescent="0.45">
      <c r="D18" t="str">
        <f t="shared" ref="D18:D62" si="1">"【"&amp;A18&amp;"】"&amp;B18&amp;"　"&amp;C18</f>
        <v>【】　</v>
      </c>
    </row>
    <row r="19" spans="1:4" x14ac:dyDescent="0.45">
      <c r="A19">
        <v>18</v>
      </c>
      <c r="B19" t="s">
        <v>127</v>
      </c>
      <c r="C19" t="s">
        <v>35</v>
      </c>
      <c r="D19" t="str">
        <f t="shared" si="1"/>
        <v>【18】(県)　[硬]宮城県仙台第一高等学校</v>
      </c>
    </row>
    <row r="20" spans="1:4" x14ac:dyDescent="0.45">
      <c r="A20">
        <v>19</v>
      </c>
      <c r="B20" t="s">
        <v>127</v>
      </c>
      <c r="C20" t="s">
        <v>36</v>
      </c>
      <c r="D20" t="str">
        <f t="shared" si="1"/>
        <v>【19】(県)　[硬]宮城県仙台第二高等学校</v>
      </c>
    </row>
    <row r="21" spans="1:4" x14ac:dyDescent="0.45">
      <c r="A21">
        <v>20</v>
      </c>
      <c r="B21" t="s">
        <v>127</v>
      </c>
      <c r="C21" t="s">
        <v>37</v>
      </c>
      <c r="D21" t="str">
        <f t="shared" si="1"/>
        <v>【20】(県)　宮城県仙台第三高等学校</v>
      </c>
    </row>
    <row r="22" spans="1:4" x14ac:dyDescent="0.45">
      <c r="A22">
        <v>21</v>
      </c>
      <c r="B22" t="s">
        <v>127</v>
      </c>
      <c r="C22" t="s">
        <v>38</v>
      </c>
      <c r="D22" t="str">
        <f t="shared" si="1"/>
        <v>【21】(県)　宮城県工業高等学校</v>
      </c>
    </row>
    <row r="23" spans="1:4" x14ac:dyDescent="0.45">
      <c r="A23">
        <v>22</v>
      </c>
      <c r="B23" t="s">
        <v>127</v>
      </c>
      <c r="C23" t="s">
        <v>39</v>
      </c>
      <c r="D23" t="str">
        <f t="shared" si="1"/>
        <v>【22】(県)　[硬]宮城県泉高等学校</v>
      </c>
    </row>
    <row r="24" spans="1:4" x14ac:dyDescent="0.45">
      <c r="A24">
        <v>23</v>
      </c>
      <c r="B24" t="s">
        <v>127</v>
      </c>
      <c r="C24" t="s">
        <v>40</v>
      </c>
      <c r="D24" t="str">
        <f t="shared" si="1"/>
        <v>【23】(県)　宮城県泉松陵高等学校</v>
      </c>
    </row>
    <row r="25" spans="1:4" x14ac:dyDescent="0.45">
      <c r="A25">
        <v>24</v>
      </c>
      <c r="B25" t="s">
        <v>130</v>
      </c>
      <c r="C25" t="s">
        <v>41</v>
      </c>
      <c r="D25" t="str">
        <f t="shared" si="1"/>
        <v>【24】(市)　[硬]仙台市立仙台高等学校</v>
      </c>
    </row>
    <row r="26" spans="1:4" x14ac:dyDescent="0.45">
      <c r="A26">
        <v>25</v>
      </c>
      <c r="B26" t="s">
        <v>130</v>
      </c>
      <c r="C26" t="s">
        <v>42</v>
      </c>
      <c r="D26" t="str">
        <f t="shared" si="1"/>
        <v>【25】(市)　[硬]仙台市立仙台工業高等学校</v>
      </c>
    </row>
    <row r="27" spans="1:4" x14ac:dyDescent="0.45">
      <c r="A27">
        <v>26</v>
      </c>
      <c r="B27" t="s">
        <v>130</v>
      </c>
      <c r="C27" t="s">
        <v>43</v>
      </c>
      <c r="D27" t="str">
        <f t="shared" si="1"/>
        <v>【26】(市)　[硬]仙台市立仙台商業高等学校</v>
      </c>
    </row>
    <row r="28" spans="1:4" x14ac:dyDescent="0.45">
      <c r="A28">
        <v>27</v>
      </c>
      <c r="B28" t="s">
        <v>129</v>
      </c>
      <c r="C28" t="s">
        <v>44</v>
      </c>
      <c r="D28" t="str">
        <f t="shared" si="1"/>
        <v>【27】(私)　[硬]東北学院高等学校</v>
      </c>
    </row>
    <row r="29" spans="1:4" x14ac:dyDescent="0.45">
      <c r="A29">
        <v>28</v>
      </c>
      <c r="B29" t="s">
        <v>129</v>
      </c>
      <c r="C29" t="s">
        <v>45</v>
      </c>
      <c r="D29" t="str">
        <f t="shared" si="1"/>
        <v>【28】(私)　[硬]仙台育英学園高等学校</v>
      </c>
    </row>
    <row r="30" spans="1:4" x14ac:dyDescent="0.45">
      <c r="A30">
        <v>29</v>
      </c>
      <c r="B30" t="s">
        <v>129</v>
      </c>
      <c r="C30" t="s">
        <v>46</v>
      </c>
      <c r="D30" t="str">
        <f t="shared" si="1"/>
        <v>【29】(私)　[硬]東北高等学校</v>
      </c>
    </row>
    <row r="31" spans="1:4" x14ac:dyDescent="0.45">
      <c r="A31">
        <v>30</v>
      </c>
      <c r="B31" t="s">
        <v>127</v>
      </c>
      <c r="C31" t="s">
        <v>47</v>
      </c>
      <c r="D31" t="str">
        <f t="shared" si="1"/>
        <v>【30】(県)　宮城県泉館山高等学校</v>
      </c>
    </row>
    <row r="32" spans="1:4" x14ac:dyDescent="0.45">
      <c r="A32">
        <v>31</v>
      </c>
      <c r="B32" t="s">
        <v>127</v>
      </c>
      <c r="C32" t="s">
        <v>48</v>
      </c>
      <c r="D32" t="str">
        <f t="shared" si="1"/>
        <v>【31】(県)　宮城県宮城広瀬高等学校</v>
      </c>
    </row>
    <row r="33" spans="1:4" x14ac:dyDescent="0.45">
      <c r="A33">
        <v>32</v>
      </c>
      <c r="B33" t="s">
        <v>127</v>
      </c>
      <c r="C33" t="s">
        <v>49</v>
      </c>
      <c r="D33" t="str">
        <f t="shared" si="1"/>
        <v>【32】(県)　宮城県仙台東高等学校</v>
      </c>
    </row>
    <row r="34" spans="1:4" x14ac:dyDescent="0.45">
      <c r="A34">
        <v>33</v>
      </c>
      <c r="B34" t="s">
        <v>129</v>
      </c>
      <c r="C34" t="s">
        <v>50</v>
      </c>
      <c r="D34" t="str">
        <f t="shared" si="1"/>
        <v>【33】(私)　聖和学園高等学校</v>
      </c>
    </row>
    <row r="35" spans="1:4" x14ac:dyDescent="0.45">
      <c r="A35">
        <v>34</v>
      </c>
      <c r="B35" t="s">
        <v>129</v>
      </c>
      <c r="C35" t="s">
        <v>51</v>
      </c>
      <c r="D35" t="str">
        <f t="shared" si="1"/>
        <v>【34】(私)　東北生活文化大学高等学校</v>
      </c>
    </row>
    <row r="36" spans="1:4" x14ac:dyDescent="0.45">
      <c r="D36" t="str">
        <f t="shared" si="1"/>
        <v>【】　</v>
      </c>
    </row>
    <row r="37" spans="1:4" x14ac:dyDescent="0.45">
      <c r="A37">
        <v>35</v>
      </c>
      <c r="B37" t="s">
        <v>127</v>
      </c>
      <c r="C37" t="s">
        <v>52</v>
      </c>
      <c r="D37" t="str">
        <f t="shared" si="1"/>
        <v>【35】(県)　宮城県石巻高等学校</v>
      </c>
    </row>
    <row r="38" spans="1:4" x14ac:dyDescent="0.45">
      <c r="A38">
        <v>36</v>
      </c>
      <c r="B38" t="s">
        <v>127</v>
      </c>
      <c r="C38" t="s">
        <v>153</v>
      </c>
      <c r="D38" t="str">
        <f t="shared" si="1"/>
        <v>【36】(県)　宮城県石巻商業高等学校</v>
      </c>
    </row>
    <row r="39" spans="1:4" x14ac:dyDescent="0.45">
      <c r="A39">
        <v>37</v>
      </c>
      <c r="B39" t="s">
        <v>127</v>
      </c>
      <c r="C39" t="s">
        <v>53</v>
      </c>
      <c r="D39" t="str">
        <f t="shared" si="1"/>
        <v>【37】(県)　宮城県石巻工業高等学校</v>
      </c>
    </row>
    <row r="40" spans="1:4" x14ac:dyDescent="0.45">
      <c r="A40">
        <v>38</v>
      </c>
      <c r="B40" t="s">
        <v>127</v>
      </c>
      <c r="C40" t="s">
        <v>54</v>
      </c>
      <c r="D40" t="str">
        <f t="shared" si="1"/>
        <v>【38】(県)　宮城県水産高等学校</v>
      </c>
    </row>
    <row r="41" spans="1:4" x14ac:dyDescent="0.45">
      <c r="A41">
        <v>39</v>
      </c>
      <c r="B41" t="s">
        <v>127</v>
      </c>
      <c r="C41" t="s">
        <v>55</v>
      </c>
      <c r="D41" t="str">
        <f t="shared" si="1"/>
        <v>【39】(県)　宮城県涌谷高等学校</v>
      </c>
    </row>
    <row r="42" spans="1:4" x14ac:dyDescent="0.45">
      <c r="A42">
        <v>40</v>
      </c>
      <c r="B42" t="s">
        <v>127</v>
      </c>
      <c r="C42" t="s">
        <v>56</v>
      </c>
      <c r="D42" t="str">
        <f t="shared" si="1"/>
        <v>【40】(県)　宮城県石巻北高等学校</v>
      </c>
    </row>
    <row r="43" spans="1:4" x14ac:dyDescent="0.45">
      <c r="A43">
        <v>41</v>
      </c>
      <c r="B43" t="s">
        <v>127</v>
      </c>
      <c r="C43" t="s">
        <v>57</v>
      </c>
      <c r="D43" t="str">
        <f t="shared" si="1"/>
        <v>【41】(県)　宮城県石巻西高等学校</v>
      </c>
    </row>
    <row r="44" spans="1:4" x14ac:dyDescent="0.45">
      <c r="A44">
        <v>42</v>
      </c>
      <c r="B44" t="s">
        <v>127</v>
      </c>
      <c r="C44" t="s">
        <v>58</v>
      </c>
      <c r="D44" t="str">
        <f t="shared" si="1"/>
        <v>【42】(県)　宮城県松島高等学校</v>
      </c>
    </row>
    <row r="45" spans="1:4" x14ac:dyDescent="0.45">
      <c r="A45">
        <v>43</v>
      </c>
      <c r="B45" t="s">
        <v>127</v>
      </c>
      <c r="C45" t="s">
        <v>59</v>
      </c>
      <c r="D45" t="str">
        <f t="shared" si="1"/>
        <v>【43】(県)　[硬]宮城県気仙沼高等学校</v>
      </c>
    </row>
    <row r="46" spans="1:4" x14ac:dyDescent="0.45">
      <c r="A46">
        <v>44</v>
      </c>
      <c r="B46" t="s">
        <v>127</v>
      </c>
      <c r="C46" t="s">
        <v>60</v>
      </c>
      <c r="D46" t="str">
        <f t="shared" si="1"/>
        <v>【44】(県)　宮城県気仙沼向洋高等学校</v>
      </c>
    </row>
    <row r="47" spans="1:4" x14ac:dyDescent="0.45">
      <c r="A47">
        <v>45</v>
      </c>
      <c r="B47" t="s">
        <v>127</v>
      </c>
      <c r="C47" t="s">
        <v>141</v>
      </c>
      <c r="D47" t="str">
        <f t="shared" si="1"/>
        <v>【45】(県)　宮城県南三陸高等学校</v>
      </c>
    </row>
    <row r="48" spans="1:4" x14ac:dyDescent="0.45">
      <c r="A48">
        <v>46</v>
      </c>
      <c r="B48" t="s">
        <v>129</v>
      </c>
      <c r="C48" t="s">
        <v>61</v>
      </c>
      <c r="D48" t="str">
        <f t="shared" si="1"/>
        <v>【46】(私)　東陵高等学校</v>
      </c>
    </row>
    <row r="49" spans="1:4" x14ac:dyDescent="0.45">
      <c r="A49">
        <v>47</v>
      </c>
      <c r="B49" t="s">
        <v>127</v>
      </c>
      <c r="C49" t="s">
        <v>62</v>
      </c>
      <c r="D49" t="str">
        <f t="shared" si="1"/>
        <v>【47】(県)　宮城県佐沼高等学校</v>
      </c>
    </row>
    <row r="50" spans="1:4" x14ac:dyDescent="0.45">
      <c r="A50">
        <v>48</v>
      </c>
      <c r="B50" t="s">
        <v>127</v>
      </c>
      <c r="C50" t="s">
        <v>63</v>
      </c>
      <c r="D50" t="str">
        <f t="shared" si="1"/>
        <v>【48】(県)　宮城県石巻好文館高等学校</v>
      </c>
    </row>
    <row r="51" spans="1:4" x14ac:dyDescent="0.45">
      <c r="A51">
        <v>49</v>
      </c>
      <c r="B51" t="s">
        <v>127</v>
      </c>
      <c r="C51" t="s">
        <v>64</v>
      </c>
      <c r="D51" t="str">
        <f t="shared" si="1"/>
        <v>【49】(県)　宮城県登米総合産業高等学校</v>
      </c>
    </row>
    <row r="52" spans="1:4" x14ac:dyDescent="0.45">
      <c r="A52">
        <v>50</v>
      </c>
      <c r="B52" t="s">
        <v>127</v>
      </c>
      <c r="C52" t="s">
        <v>65</v>
      </c>
      <c r="D52" t="str">
        <f t="shared" si="1"/>
        <v>【50】(県)　宮城県塩釜高等学校</v>
      </c>
    </row>
    <row r="53" spans="1:4" x14ac:dyDescent="0.45">
      <c r="A53">
        <v>51</v>
      </c>
      <c r="B53" t="s">
        <v>127</v>
      </c>
      <c r="C53" t="s">
        <v>66</v>
      </c>
      <c r="D53" t="str">
        <f t="shared" si="1"/>
        <v>【51】(県)　宮城県多賀城高等学校</v>
      </c>
    </row>
    <row r="54" spans="1:4" x14ac:dyDescent="0.45">
      <c r="A54">
        <v>52</v>
      </c>
      <c r="B54" t="s">
        <v>129</v>
      </c>
      <c r="C54" t="s">
        <v>143</v>
      </c>
      <c r="D54" t="str">
        <f t="shared" si="1"/>
        <v>【52】(私)　日本ウェルネス宮城高等学校</v>
      </c>
    </row>
    <row r="56" spans="1:4" x14ac:dyDescent="0.45">
      <c r="A56">
        <v>53</v>
      </c>
      <c r="B56" t="s">
        <v>127</v>
      </c>
      <c r="C56" t="s">
        <v>67</v>
      </c>
      <c r="D56" t="str">
        <f t="shared" si="1"/>
        <v>【53】(県)　宮城県古川高等学校</v>
      </c>
    </row>
    <row r="57" spans="1:4" x14ac:dyDescent="0.45">
      <c r="A57">
        <v>54</v>
      </c>
      <c r="B57" t="s">
        <v>129</v>
      </c>
      <c r="C57" t="s">
        <v>68</v>
      </c>
      <c r="D57" t="str">
        <f t="shared" si="1"/>
        <v>【54】(私)　古川学園高等学校</v>
      </c>
    </row>
    <row r="58" spans="1:4" x14ac:dyDescent="0.45">
      <c r="A58">
        <v>55</v>
      </c>
      <c r="B58" t="s">
        <v>127</v>
      </c>
      <c r="C58" t="s">
        <v>80</v>
      </c>
      <c r="D58" t="str">
        <f t="shared" si="1"/>
        <v>【55】(県)　宮城県古川黎明高等学校</v>
      </c>
    </row>
    <row r="59" spans="1:4" x14ac:dyDescent="0.45">
      <c r="A59">
        <v>56</v>
      </c>
      <c r="B59" t="s">
        <v>127</v>
      </c>
      <c r="C59" t="s">
        <v>69</v>
      </c>
      <c r="D59" t="str">
        <f t="shared" si="1"/>
        <v>【56】(県)　宮城県小牛田農林高等学校</v>
      </c>
    </row>
    <row r="60" spans="1:4" x14ac:dyDescent="0.45">
      <c r="A60">
        <v>57</v>
      </c>
      <c r="B60" t="s">
        <v>127</v>
      </c>
      <c r="C60" t="s">
        <v>70</v>
      </c>
      <c r="D60" t="str">
        <f t="shared" si="1"/>
        <v>【57】(県)　宮城県加美農業高等学校</v>
      </c>
    </row>
    <row r="61" spans="1:4" x14ac:dyDescent="0.45">
      <c r="A61">
        <v>58</v>
      </c>
      <c r="B61" t="s">
        <v>127</v>
      </c>
      <c r="C61" t="s">
        <v>71</v>
      </c>
      <c r="D61" t="str">
        <f t="shared" si="1"/>
        <v>【58】(県)　宮城県黒川高等学校</v>
      </c>
    </row>
    <row r="62" spans="1:4" x14ac:dyDescent="0.45">
      <c r="A62">
        <v>59</v>
      </c>
      <c r="B62" t="s">
        <v>127</v>
      </c>
      <c r="C62" t="s">
        <v>72</v>
      </c>
      <c r="D62" t="str">
        <f t="shared" si="1"/>
        <v>【59】(県)　宮城県利府高等学校</v>
      </c>
    </row>
    <row r="63" spans="1:4" x14ac:dyDescent="0.45">
      <c r="A63">
        <v>60</v>
      </c>
      <c r="B63" t="s">
        <v>127</v>
      </c>
      <c r="C63" t="s">
        <v>73</v>
      </c>
      <c r="D63" t="str">
        <f t="shared" ref="D63:D82" si="2">"【"&amp;A63&amp;"】"&amp;B63&amp;"　"&amp;C63</f>
        <v>【60】(県)　宮城県富谷高等学校</v>
      </c>
    </row>
    <row r="64" spans="1:4" x14ac:dyDescent="0.45">
      <c r="A64">
        <v>61</v>
      </c>
      <c r="B64" t="s">
        <v>127</v>
      </c>
      <c r="C64" t="s">
        <v>74</v>
      </c>
      <c r="D64" t="str">
        <f t="shared" si="2"/>
        <v>【61】(県)　宮城県築館高等学校</v>
      </c>
    </row>
    <row r="65" spans="1:4" x14ac:dyDescent="0.45">
      <c r="A65">
        <v>62</v>
      </c>
      <c r="B65" t="s">
        <v>127</v>
      </c>
      <c r="C65" t="s">
        <v>75</v>
      </c>
      <c r="D65" t="str">
        <f t="shared" si="2"/>
        <v>【62】(県)　宮城県岩ケ崎高等学校</v>
      </c>
    </row>
    <row r="66" spans="1:4" x14ac:dyDescent="0.45">
      <c r="A66">
        <v>63</v>
      </c>
      <c r="B66" t="s">
        <v>127</v>
      </c>
      <c r="C66" t="s">
        <v>76</v>
      </c>
      <c r="D66" t="str">
        <f t="shared" si="2"/>
        <v>【63】(県)　宮城県迫桜高等学校</v>
      </c>
    </row>
    <row r="67" spans="1:4" x14ac:dyDescent="0.45">
      <c r="A67">
        <v>64</v>
      </c>
      <c r="B67" t="s">
        <v>127</v>
      </c>
      <c r="C67" t="s">
        <v>77</v>
      </c>
      <c r="D67" t="str">
        <f t="shared" si="2"/>
        <v>【64】(県)　宮城県古川工業高等学校</v>
      </c>
    </row>
    <row r="68" spans="1:4" x14ac:dyDescent="0.45">
      <c r="A68">
        <v>65</v>
      </c>
      <c r="B68" t="s">
        <v>129</v>
      </c>
      <c r="C68" t="s">
        <v>78</v>
      </c>
      <c r="D68" t="str">
        <f t="shared" si="2"/>
        <v>【65】(私)　啓誠学園大崎中央高等学校</v>
      </c>
    </row>
    <row r="69" spans="1:4" x14ac:dyDescent="0.45">
      <c r="A69">
        <v>66</v>
      </c>
      <c r="B69" t="s">
        <v>127</v>
      </c>
      <c r="C69" t="s">
        <v>79</v>
      </c>
      <c r="D69" t="str">
        <f t="shared" si="2"/>
        <v>【66】(県)　宮城県中新田高等学校</v>
      </c>
    </row>
    <row r="70" spans="1:4" x14ac:dyDescent="0.45">
      <c r="A70">
        <v>67</v>
      </c>
      <c r="B70" t="s">
        <v>129</v>
      </c>
      <c r="C70" t="s">
        <v>81</v>
      </c>
      <c r="D70" t="str">
        <f t="shared" si="2"/>
        <v>【67】(私)　東北学院榴ケ岡高等学校</v>
      </c>
    </row>
    <row r="71" spans="1:4" x14ac:dyDescent="0.45">
      <c r="D71" t="str">
        <f t="shared" si="2"/>
        <v>【】　</v>
      </c>
    </row>
    <row r="72" spans="1:4" x14ac:dyDescent="0.45">
      <c r="A72">
        <v>68</v>
      </c>
      <c r="B72" t="s">
        <v>127</v>
      </c>
      <c r="C72" t="s">
        <v>82</v>
      </c>
      <c r="D72" t="str">
        <f t="shared" si="2"/>
        <v>【68】(県)　宮城県仙台第一高等学校[軟]</v>
      </c>
    </row>
    <row r="73" spans="1:4" x14ac:dyDescent="0.45">
      <c r="A73">
        <v>69</v>
      </c>
      <c r="B73" t="s">
        <v>130</v>
      </c>
      <c r="C73" t="s">
        <v>83</v>
      </c>
      <c r="D73" t="str">
        <f t="shared" si="2"/>
        <v>【69】(市)　仙台市立仙台商業高等学校[軟]</v>
      </c>
    </row>
    <row r="74" spans="1:4" x14ac:dyDescent="0.45">
      <c r="A74">
        <v>70</v>
      </c>
      <c r="B74" t="s">
        <v>130</v>
      </c>
      <c r="C74" t="s">
        <v>84</v>
      </c>
      <c r="D74" t="str">
        <f t="shared" si="2"/>
        <v>【70】(市)　仙台市立仙台青陵中等教育学校[軟]</v>
      </c>
    </row>
    <row r="75" spans="1:4" x14ac:dyDescent="0.45">
      <c r="A75">
        <v>71</v>
      </c>
      <c r="B75" t="s">
        <v>127</v>
      </c>
      <c r="C75" t="s">
        <v>85</v>
      </c>
      <c r="D75" t="str">
        <f t="shared" si="2"/>
        <v>【71】(県)　宮城県仙台第二高等学校[軟]</v>
      </c>
    </row>
    <row r="76" spans="1:4" x14ac:dyDescent="0.45">
      <c r="A76">
        <v>72</v>
      </c>
      <c r="B76" t="s">
        <v>129</v>
      </c>
      <c r="C76" t="s">
        <v>86</v>
      </c>
      <c r="D76" t="str">
        <f t="shared" si="2"/>
        <v>【72】(私)　東北高等学校[軟]</v>
      </c>
    </row>
    <row r="77" spans="1:4" x14ac:dyDescent="0.45">
      <c r="A77">
        <v>73</v>
      </c>
      <c r="B77" t="s">
        <v>129</v>
      </c>
      <c r="C77" t="s">
        <v>87</v>
      </c>
      <c r="D77" t="str">
        <f t="shared" si="2"/>
        <v>【73】(私)　尚絅学院高等学校[軟]</v>
      </c>
    </row>
    <row r="78" spans="1:4" x14ac:dyDescent="0.45">
      <c r="A78">
        <v>74</v>
      </c>
      <c r="B78" t="s">
        <v>130</v>
      </c>
      <c r="C78" t="s">
        <v>88</v>
      </c>
      <c r="D78" t="str">
        <f t="shared" si="2"/>
        <v>【74】(市)　仙台市立仙台高等学校[軟]</v>
      </c>
    </row>
    <row r="79" spans="1:4" x14ac:dyDescent="0.45">
      <c r="A79">
        <v>75</v>
      </c>
      <c r="B79" t="s">
        <v>129</v>
      </c>
      <c r="C79" t="s">
        <v>89</v>
      </c>
      <c r="D79" t="str">
        <f t="shared" si="2"/>
        <v>【75】(私)　仙台育英学園高等学校[軟]</v>
      </c>
    </row>
    <row r="80" spans="1:4" x14ac:dyDescent="0.45">
      <c r="A80">
        <v>76</v>
      </c>
      <c r="B80" t="s">
        <v>127</v>
      </c>
      <c r="C80" t="s">
        <v>90</v>
      </c>
      <c r="D80" t="str">
        <f t="shared" si="2"/>
        <v>【76】(県)　宮城県泉高等学校[軟]</v>
      </c>
    </row>
    <row r="81" spans="1:4" x14ac:dyDescent="0.45">
      <c r="A81">
        <v>77</v>
      </c>
      <c r="B81" t="s">
        <v>130</v>
      </c>
      <c r="C81" t="s">
        <v>91</v>
      </c>
      <c r="D81" t="str">
        <f t="shared" si="2"/>
        <v>【77】(市)　仙台市立仙台工業高等学校[軟]</v>
      </c>
    </row>
    <row r="82" spans="1:4" x14ac:dyDescent="0.45">
      <c r="A82">
        <v>78</v>
      </c>
      <c r="B82" t="s">
        <v>129</v>
      </c>
      <c r="C82" t="s">
        <v>92</v>
      </c>
      <c r="D82" t="str">
        <f t="shared" si="2"/>
        <v>【78】(私)　東北学院高等学校[軟]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C67B-16ED-4CF6-A5DA-070FFC05E986}">
  <dimension ref="A1:T28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9.5" customHeight="1" x14ac:dyDescent="0.45"/>
  <cols>
    <col min="1" max="1" width="7.69921875" style="1" customWidth="1"/>
    <col min="2" max="2" width="9" style="1" customWidth="1"/>
    <col min="3" max="3" width="9" style="1"/>
    <col min="4" max="5" width="9.59765625" style="1" customWidth="1"/>
    <col min="6" max="6" width="14.5" style="1" customWidth="1"/>
    <col min="7" max="7" width="16.19921875" style="1" customWidth="1"/>
    <col min="8" max="13" width="9" style="1"/>
    <col min="14" max="14" width="43.09765625" style="1" customWidth="1"/>
    <col min="15" max="15" width="11.296875" style="1" customWidth="1"/>
    <col min="16" max="16384" width="9" style="1"/>
  </cols>
  <sheetData>
    <row r="1" spans="1:20" ht="19.5" customHeight="1" thickBot="1" x14ac:dyDescent="0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31"/>
      <c r="Q1" s="1" t="s">
        <v>97</v>
      </c>
      <c r="R1" s="1" t="s">
        <v>102</v>
      </c>
      <c r="S1" s="1" t="s">
        <v>113</v>
      </c>
      <c r="T1" s="1">
        <v>10</v>
      </c>
    </row>
    <row r="2" spans="1:20" ht="19.5" customHeight="1" x14ac:dyDescent="0.45">
      <c r="A2" s="5"/>
      <c r="B2" s="92" t="s">
        <v>1</v>
      </c>
      <c r="C2" s="93"/>
      <c r="D2" s="93"/>
      <c r="E2" s="93"/>
      <c r="F2" s="93"/>
      <c r="G2" s="93"/>
      <c r="H2" s="93"/>
      <c r="I2" s="19" t="s">
        <v>9</v>
      </c>
      <c r="J2" s="93"/>
      <c r="K2" s="93"/>
      <c r="L2" s="102"/>
      <c r="M2" s="13"/>
      <c r="N2" s="13"/>
      <c r="O2" s="35"/>
      <c r="Q2" s="1" t="s">
        <v>98</v>
      </c>
      <c r="R2" s="1" t="s">
        <v>103</v>
      </c>
      <c r="S2" s="1" t="s">
        <v>114</v>
      </c>
      <c r="T2" s="1">
        <v>20</v>
      </c>
    </row>
    <row r="3" spans="1:20" ht="19.5" customHeight="1" x14ac:dyDescent="0.45">
      <c r="A3" s="25"/>
      <c r="B3" s="18" t="s">
        <v>7</v>
      </c>
      <c r="C3" s="12" t="s">
        <v>8</v>
      </c>
      <c r="D3" s="100"/>
      <c r="E3" s="100"/>
      <c r="F3" s="12" t="s">
        <v>94</v>
      </c>
      <c r="G3" s="100"/>
      <c r="H3" s="100"/>
      <c r="I3" s="100"/>
      <c r="J3" s="100"/>
      <c r="K3" s="100"/>
      <c r="L3" s="101"/>
      <c r="M3" s="13"/>
      <c r="N3" s="13"/>
      <c r="O3" s="35"/>
      <c r="Q3" s="1" t="s">
        <v>99</v>
      </c>
      <c r="R3" s="1" t="s">
        <v>104</v>
      </c>
      <c r="S3" s="1" t="s">
        <v>115</v>
      </c>
      <c r="T3" s="1">
        <v>30</v>
      </c>
    </row>
    <row r="4" spans="1:20" ht="19.5" customHeight="1" thickBot="1" x14ac:dyDescent="0.5">
      <c r="A4" s="25"/>
      <c r="B4" s="49" t="s">
        <v>126</v>
      </c>
      <c r="C4" s="50"/>
      <c r="D4" s="50"/>
      <c r="E4" s="50"/>
      <c r="F4" s="50"/>
      <c r="G4" s="50"/>
      <c r="H4" s="24" t="s">
        <v>95</v>
      </c>
      <c r="I4" s="51"/>
      <c r="J4" s="51"/>
      <c r="K4" s="51"/>
      <c r="L4" s="52"/>
      <c r="O4" s="36"/>
      <c r="Q4" s="1" t="s">
        <v>17</v>
      </c>
      <c r="R4" s="1" t="s">
        <v>105</v>
      </c>
      <c r="S4" s="1" t="s">
        <v>116</v>
      </c>
    </row>
    <row r="5" spans="1:20" ht="19.5" customHeight="1" thickBot="1" x14ac:dyDescent="0.5">
      <c r="E5" s="27"/>
      <c r="I5" s="27"/>
      <c r="M5" s="32"/>
      <c r="N5" s="32"/>
      <c r="Q5" s="1" t="s">
        <v>100</v>
      </c>
      <c r="R5" s="1" t="s">
        <v>106</v>
      </c>
      <c r="S5" s="1" t="s">
        <v>117</v>
      </c>
    </row>
    <row r="6" spans="1:20" ht="19.5" customHeight="1" thickBot="1" x14ac:dyDescent="0.5">
      <c r="A6" s="105"/>
      <c r="B6" s="103" t="s">
        <v>6</v>
      </c>
      <c r="C6" s="103"/>
      <c r="D6" s="53" t="s">
        <v>12</v>
      </c>
      <c r="E6" s="53" t="s">
        <v>13</v>
      </c>
      <c r="F6" s="55" t="s">
        <v>14</v>
      </c>
      <c r="G6" s="55"/>
      <c r="H6" s="53" t="s">
        <v>11</v>
      </c>
      <c r="I6" s="94" t="s">
        <v>93</v>
      </c>
      <c r="J6" s="95"/>
      <c r="K6" s="95"/>
      <c r="L6" s="96"/>
      <c r="M6" s="82" t="s">
        <v>144</v>
      </c>
      <c r="N6" s="83"/>
      <c r="O6"/>
      <c r="Q6" s="1" t="s">
        <v>101</v>
      </c>
      <c r="R6" s="1" t="s">
        <v>131</v>
      </c>
      <c r="S6" s="1" t="s">
        <v>110</v>
      </c>
    </row>
    <row r="7" spans="1:20" ht="19.5" customHeight="1" thickBot="1" x14ac:dyDescent="0.5">
      <c r="A7" s="106"/>
      <c r="B7" s="104"/>
      <c r="C7" s="104"/>
      <c r="D7" s="54"/>
      <c r="E7" s="54"/>
      <c r="F7" s="11" t="s">
        <v>15</v>
      </c>
      <c r="G7" s="11" t="s">
        <v>16</v>
      </c>
      <c r="H7" s="54"/>
      <c r="I7" s="97"/>
      <c r="J7" s="98"/>
      <c r="K7" s="98"/>
      <c r="L7" s="99"/>
      <c r="M7" s="3" t="s">
        <v>146</v>
      </c>
      <c r="N7" s="45" t="s">
        <v>148</v>
      </c>
      <c r="O7"/>
      <c r="R7" s="1" t="s">
        <v>107</v>
      </c>
      <c r="S7" s="1" t="s">
        <v>3</v>
      </c>
    </row>
    <row r="8" spans="1:20" ht="19.5" customHeight="1" thickBot="1" x14ac:dyDescent="0.5">
      <c r="A8" s="3" t="s">
        <v>123</v>
      </c>
      <c r="B8" s="90" t="s">
        <v>145</v>
      </c>
      <c r="C8" s="91"/>
      <c r="D8" s="20" t="s">
        <v>97</v>
      </c>
      <c r="E8" s="20" t="s">
        <v>104</v>
      </c>
      <c r="F8" s="11" t="s">
        <v>140</v>
      </c>
      <c r="G8" s="11" t="s">
        <v>124</v>
      </c>
      <c r="H8" s="21" t="s">
        <v>110</v>
      </c>
      <c r="I8" s="87" t="s">
        <v>150</v>
      </c>
      <c r="J8" s="88"/>
      <c r="K8" s="88"/>
      <c r="L8" s="89"/>
      <c r="M8" s="3" t="s">
        <v>147</v>
      </c>
      <c r="N8" s="44" t="s">
        <v>149</v>
      </c>
      <c r="O8" s="2"/>
      <c r="R8" s="1" t="s">
        <v>108</v>
      </c>
    </row>
    <row r="9" spans="1:20" ht="19.5" customHeight="1" x14ac:dyDescent="0.45">
      <c r="A9" s="8" t="s">
        <v>2</v>
      </c>
      <c r="B9" s="56"/>
      <c r="C9" s="56"/>
      <c r="D9" s="14"/>
      <c r="E9" s="14"/>
      <c r="F9" s="15"/>
      <c r="G9" s="15"/>
      <c r="H9" s="47"/>
      <c r="I9" s="57"/>
      <c r="J9" s="58"/>
      <c r="K9" s="58"/>
      <c r="L9" s="59"/>
      <c r="M9" s="42"/>
      <c r="N9" s="43"/>
      <c r="O9" s="37"/>
      <c r="R9" s="1" t="s">
        <v>109</v>
      </c>
    </row>
    <row r="10" spans="1:20" ht="19.5" customHeight="1" x14ac:dyDescent="0.45">
      <c r="A10" s="9" t="s">
        <v>3</v>
      </c>
      <c r="B10" s="67"/>
      <c r="C10" s="67"/>
      <c r="D10" s="28"/>
      <c r="E10" s="28"/>
      <c r="F10" s="29"/>
      <c r="G10" s="29"/>
      <c r="H10" s="48"/>
      <c r="I10" s="60"/>
      <c r="J10" s="61"/>
      <c r="K10" s="61"/>
      <c r="L10" s="62"/>
      <c r="M10" s="38"/>
      <c r="N10" s="40"/>
      <c r="O10" s="37"/>
      <c r="R10" s="1" t="s">
        <v>110</v>
      </c>
    </row>
    <row r="11" spans="1:20" ht="19.5" customHeight="1" x14ac:dyDescent="0.45">
      <c r="A11" s="9" t="s">
        <v>4</v>
      </c>
      <c r="B11" s="56"/>
      <c r="C11" s="56"/>
      <c r="D11" s="14"/>
      <c r="E11" s="14"/>
      <c r="F11" s="15"/>
      <c r="G11" s="15"/>
      <c r="H11" s="48"/>
      <c r="I11" s="60"/>
      <c r="J11" s="61"/>
      <c r="K11" s="61"/>
      <c r="L11" s="62"/>
      <c r="M11" s="38"/>
      <c r="N11" s="40"/>
      <c r="O11" s="37"/>
      <c r="R11" s="1" t="s">
        <v>111</v>
      </c>
    </row>
    <row r="12" spans="1:20" ht="19.5" customHeight="1" x14ac:dyDescent="0.45">
      <c r="A12" s="9" t="s">
        <v>4</v>
      </c>
      <c r="B12" s="56"/>
      <c r="C12" s="56"/>
      <c r="D12" s="14"/>
      <c r="E12" s="14"/>
      <c r="F12" s="15"/>
      <c r="G12" s="15"/>
      <c r="H12" s="48"/>
      <c r="I12" s="60"/>
      <c r="J12" s="61"/>
      <c r="K12" s="61"/>
      <c r="L12" s="62"/>
      <c r="M12" s="38"/>
      <c r="N12" s="40"/>
      <c r="O12" s="37"/>
      <c r="R12" s="1" t="s">
        <v>112</v>
      </c>
    </row>
    <row r="13" spans="1:20" ht="19.5" customHeight="1" x14ac:dyDescent="0.45">
      <c r="A13" s="9" t="s">
        <v>5</v>
      </c>
      <c r="B13" s="56"/>
      <c r="C13" s="56"/>
      <c r="D13" s="14"/>
      <c r="E13" s="14"/>
      <c r="F13" s="15"/>
      <c r="G13" s="15"/>
      <c r="H13" s="48"/>
      <c r="I13" s="60"/>
      <c r="J13" s="61"/>
      <c r="K13" s="61"/>
      <c r="L13" s="62"/>
      <c r="M13" s="38"/>
      <c r="N13" s="40"/>
      <c r="O13" s="37"/>
      <c r="R13" s="1" t="s">
        <v>132</v>
      </c>
    </row>
    <row r="14" spans="1:20" ht="19.5" customHeight="1" x14ac:dyDescent="0.45">
      <c r="A14" s="9" t="s">
        <v>5</v>
      </c>
      <c r="B14" s="56"/>
      <c r="C14" s="56"/>
      <c r="D14" s="14"/>
      <c r="E14" s="14"/>
      <c r="F14" s="15"/>
      <c r="G14" s="15"/>
      <c r="H14" s="48"/>
      <c r="I14" s="60"/>
      <c r="J14" s="61"/>
      <c r="K14" s="61"/>
      <c r="L14" s="62"/>
      <c r="M14" s="38"/>
      <c r="N14" s="40"/>
      <c r="O14" s="37"/>
      <c r="R14" s="1" t="s">
        <v>133</v>
      </c>
    </row>
    <row r="15" spans="1:20" ht="19.5" customHeight="1" thickBot="1" x14ac:dyDescent="0.5">
      <c r="A15" s="10" t="s">
        <v>5</v>
      </c>
      <c r="B15" s="63"/>
      <c r="C15" s="63"/>
      <c r="D15" s="16"/>
      <c r="E15" s="16"/>
      <c r="F15" s="17"/>
      <c r="G15" s="17"/>
      <c r="H15" s="46"/>
      <c r="I15" s="64"/>
      <c r="J15" s="65"/>
      <c r="K15" s="65"/>
      <c r="L15" s="66"/>
      <c r="M15" s="39"/>
      <c r="N15" s="41"/>
      <c r="O15" s="37"/>
      <c r="R15" s="1" t="s">
        <v>134</v>
      </c>
    </row>
    <row r="16" spans="1:20" ht="19.5" customHeight="1" x14ac:dyDescent="0.45">
      <c r="A16" s="74" t="s">
        <v>122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34"/>
      <c r="O16" s="34"/>
      <c r="R16" s="1" t="s">
        <v>135</v>
      </c>
    </row>
    <row r="17" spans="1:17" ht="19.5" customHeight="1" x14ac:dyDescent="0.45">
      <c r="A17" s="75" t="s">
        <v>125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33"/>
      <c r="O17" s="33"/>
    </row>
    <row r="18" spans="1:17" ht="19.5" customHeight="1" x14ac:dyDescent="0.45">
      <c r="A18" s="75" t="s">
        <v>152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33"/>
      <c r="N18" s="33"/>
      <c r="O18" s="33"/>
    </row>
    <row r="19" spans="1:17" ht="19.5" customHeight="1" x14ac:dyDescent="0.45">
      <c r="A19" s="76" t="s">
        <v>121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34"/>
      <c r="N19" s="34"/>
      <c r="O19" s="34"/>
    </row>
    <row r="20" spans="1:17" ht="19.5" customHeight="1" x14ac:dyDescent="0.45">
      <c r="A20" s="77" t="s">
        <v>151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34"/>
      <c r="N20" s="34"/>
      <c r="O20" s="34"/>
    </row>
    <row r="21" spans="1:17" ht="19.5" customHeight="1" thickBot="1" x14ac:dyDescent="0.5">
      <c r="A21" s="76" t="s">
        <v>18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1:17" ht="19.5" customHeight="1" thickBot="1" x14ac:dyDescent="0.5">
      <c r="A22" s="81" t="s">
        <v>19</v>
      </c>
      <c r="B22" s="81"/>
      <c r="C22" s="81"/>
      <c r="D22" s="81"/>
      <c r="E22" s="81"/>
      <c r="F22" s="81"/>
      <c r="G22" s="81"/>
      <c r="H22" s="81"/>
      <c r="J22" s="22" t="s">
        <v>118</v>
      </c>
      <c r="K22" s="6"/>
      <c r="L22" s="4"/>
    </row>
    <row r="23" spans="1:17" ht="19.5" customHeight="1" thickBot="1" x14ac:dyDescent="0.5">
      <c r="A23" s="78"/>
      <c r="B23" s="79"/>
      <c r="C23" s="79"/>
      <c r="D23" s="79"/>
      <c r="E23" s="79"/>
      <c r="F23" s="79"/>
      <c r="G23" s="79"/>
      <c r="H23" s="80"/>
      <c r="J23" s="68" t="s">
        <v>154</v>
      </c>
      <c r="K23" s="69"/>
      <c r="L23" s="70"/>
      <c r="M23" s="2"/>
      <c r="N23" s="2"/>
      <c r="O23" s="2"/>
      <c r="P23" s="7"/>
      <c r="Q23" s="7"/>
    </row>
    <row r="24" spans="1:17" ht="19.5" customHeight="1" x14ac:dyDescent="0.45">
      <c r="A24" s="13"/>
      <c r="B24" s="13"/>
      <c r="C24" s="13"/>
      <c r="D24" s="13"/>
      <c r="E24" s="13"/>
      <c r="F24" s="13"/>
      <c r="G24" s="13"/>
      <c r="H24" s="13"/>
      <c r="J24" s="107"/>
      <c r="K24" s="84"/>
      <c r="L24" s="108"/>
      <c r="M24" s="31"/>
      <c r="N24" s="31"/>
      <c r="O24" s="31"/>
    </row>
    <row r="25" spans="1:17" ht="15.75" customHeight="1" thickBot="1" x14ac:dyDescent="0.5">
      <c r="A25" s="81" t="s">
        <v>10</v>
      </c>
      <c r="B25" s="81"/>
      <c r="C25" s="81"/>
      <c r="D25" s="81"/>
      <c r="E25" s="81"/>
      <c r="F25" s="81"/>
      <c r="G25" s="81"/>
      <c r="H25" s="81"/>
      <c r="J25" s="23" t="s">
        <v>120</v>
      </c>
      <c r="L25" s="5"/>
      <c r="P25"/>
      <c r="Q25"/>
    </row>
    <row r="26" spans="1:17" ht="19.5" customHeight="1" thickBot="1" x14ac:dyDescent="0.5">
      <c r="A26" s="78"/>
      <c r="B26" s="79"/>
      <c r="C26" s="79"/>
      <c r="D26" s="79"/>
      <c r="E26" s="79"/>
      <c r="F26" s="79"/>
      <c r="G26" s="79"/>
      <c r="H26" s="80"/>
      <c r="J26" s="71" t="s">
        <v>119</v>
      </c>
      <c r="K26" s="72"/>
      <c r="L26" s="73"/>
      <c r="M26" s="2"/>
      <c r="N26" s="2"/>
      <c r="O26" s="2"/>
    </row>
    <row r="28" spans="1:17" ht="41.25" customHeight="1" x14ac:dyDescent="0.45">
      <c r="A28" s="2" t="s">
        <v>136</v>
      </c>
      <c r="F28" s="1" t="s">
        <v>137</v>
      </c>
      <c r="G28" s="26"/>
      <c r="H28" s="1" t="s">
        <v>138</v>
      </c>
      <c r="I28" s="85" t="s">
        <v>139</v>
      </c>
      <c r="J28" s="86"/>
      <c r="K28" s="86"/>
      <c r="L28" s="86"/>
      <c r="M28" s="30"/>
      <c r="N28" s="30"/>
      <c r="O28" s="30"/>
    </row>
  </sheetData>
  <mergeCells count="47">
    <mergeCell ref="M6:N6"/>
    <mergeCell ref="A1:N1"/>
    <mergeCell ref="I28:L28"/>
    <mergeCell ref="I8:L8"/>
    <mergeCell ref="B8:C8"/>
    <mergeCell ref="B2:C2"/>
    <mergeCell ref="D2:H2"/>
    <mergeCell ref="I6:L7"/>
    <mergeCell ref="G3:L3"/>
    <mergeCell ref="D3:E3"/>
    <mergeCell ref="J2:L2"/>
    <mergeCell ref="B6:C7"/>
    <mergeCell ref="D6:D7"/>
    <mergeCell ref="E6:E7"/>
    <mergeCell ref="A6:A7"/>
    <mergeCell ref="J24:L24"/>
    <mergeCell ref="J23:L23"/>
    <mergeCell ref="J26:L26"/>
    <mergeCell ref="A16:L16"/>
    <mergeCell ref="A17:L17"/>
    <mergeCell ref="A19:L19"/>
    <mergeCell ref="A20:L20"/>
    <mergeCell ref="A18:L18"/>
    <mergeCell ref="A23:H23"/>
    <mergeCell ref="A26:H26"/>
    <mergeCell ref="A22:H22"/>
    <mergeCell ref="A25:H25"/>
    <mergeCell ref="A21:L21"/>
    <mergeCell ref="B13:C13"/>
    <mergeCell ref="I9:L9"/>
    <mergeCell ref="I10:L10"/>
    <mergeCell ref="B14:C14"/>
    <mergeCell ref="B15:C15"/>
    <mergeCell ref="B11:C11"/>
    <mergeCell ref="B12:C12"/>
    <mergeCell ref="I15:L15"/>
    <mergeCell ref="I11:L11"/>
    <mergeCell ref="I12:L12"/>
    <mergeCell ref="I13:L13"/>
    <mergeCell ref="I14:L14"/>
    <mergeCell ref="B9:C9"/>
    <mergeCell ref="B10:C10"/>
    <mergeCell ref="B4:C4"/>
    <mergeCell ref="D4:G4"/>
    <mergeCell ref="I4:L4"/>
    <mergeCell ref="H6:H7"/>
    <mergeCell ref="F6:G6"/>
  </mergeCells>
  <phoneticPr fontId="1"/>
  <dataValidations count="3">
    <dataValidation type="list" allowBlank="1" showInputMessage="1" showErrorMessage="1" sqref="D9:D15" xr:uid="{556E4923-BBAD-44BE-9431-AB1C13BA5B04}">
      <formula1>$Q$1:$Q$6</formula1>
    </dataValidation>
    <dataValidation type="list" allowBlank="1" showInputMessage="1" showErrorMessage="1" sqref="H9:H15" xr:uid="{E9E44C54-B46A-499A-B742-8BA17CEC9A3C}">
      <formula1>$S$1:$S$8</formula1>
    </dataValidation>
    <dataValidation type="list" allowBlank="1" showInputMessage="1" showErrorMessage="1" sqref="E9:E15" xr:uid="{8A92FA79-2EE9-4627-9F87-AB9D79B616AC}">
      <formula1>$R$1:$R$16</formula1>
    </dataValidation>
  </dataValidations>
  <pageMargins left="0.51181102362204722" right="0.51181102362204722" top="0.15748031496062992" bottom="0.15748031496062992" header="0.31496062992125984" footer="0.31496062992125984"/>
  <pageSetup paperSize="9" scale="71" orientation="landscape" r:id="rId1"/>
  <colBreaks count="1" manualBreakCount="1">
    <brk id="14" max="2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A94D31-C601-4CF0-A0AD-585CEFA9BF33}">
          <x14:formula1>
            <xm:f>学校名!$D$1:$D$82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学校名</vt:lpstr>
      <vt:lpstr>名簿原稿</vt:lpstr>
      <vt:lpstr>名簿原稿!Print_Area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宮城県高野連</dc:creator>
  <cp:lastModifiedBy>高野連 宮城県</cp:lastModifiedBy>
  <cp:lastPrinted>2022-03-02T03:34:52Z</cp:lastPrinted>
  <dcterms:created xsi:type="dcterms:W3CDTF">2019-04-05T23:50:53Z</dcterms:created>
  <dcterms:modified xsi:type="dcterms:W3CDTF">2026-02-23T13:56:11Z</dcterms:modified>
</cp:coreProperties>
</file>